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6" sheetId="1" r:id="rId1"/>
  </sheets>
  <definedNames>
    <definedName name="_xlnm._FilterDatabase" localSheetId="0" hidden="1">'2026'!$A$4:$BA$52</definedName>
    <definedName name="_xlnm.Print_Titles" localSheetId="0">'2026'!$1:$5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<sst xmlns="http://schemas.openxmlformats.org/spreadsheetml/2006/main" count="496" uniqueCount="255">
  <si>
    <r>
      <rPr>
        <b/>
        <sz val="24"/>
        <rFont val="方正书宋_GBK"/>
        <charset val="134"/>
      </rPr>
      <t>浑源县</t>
    </r>
    <r>
      <rPr>
        <b/>
        <sz val="24"/>
        <rFont val="Courier New"/>
        <charset val="134"/>
      </rPr>
      <t>2026</t>
    </r>
    <r>
      <rPr>
        <b/>
        <sz val="24"/>
        <rFont val="方正书宋_GBK"/>
        <charset val="134"/>
      </rPr>
      <t>年度项目库汇总表</t>
    </r>
  </si>
  <si>
    <t>单位：</t>
  </si>
  <si>
    <t>序号</t>
  </si>
  <si>
    <t>项目名称</t>
  </si>
  <si>
    <t>建设性质</t>
  </si>
  <si>
    <t>项目类型</t>
  </si>
  <si>
    <t>建设任务</t>
  </si>
  <si>
    <t>项目地点</t>
  </si>
  <si>
    <t>项目实施单位</t>
  </si>
  <si>
    <t>责任单位</t>
  </si>
  <si>
    <t>项目行业
主管部门</t>
  </si>
  <si>
    <t>项目投资概算（万元）</t>
  </si>
  <si>
    <t>实施期限</t>
  </si>
  <si>
    <t>项目总体绩效目标</t>
  </si>
  <si>
    <t>备注</t>
  </si>
  <si>
    <t>主要建设规模与内容</t>
  </si>
  <si>
    <t>补助标准</t>
  </si>
  <si>
    <t>2026年6万羽绿色生态富硒蛋鸡养殖项目</t>
  </si>
  <si>
    <t>新建</t>
  </si>
  <si>
    <t>产业发展</t>
  </si>
  <si>
    <t>1、建设年存栏6万羽绿色生态富硒蛋鸡养殖项目，年产1800万枚富硒鸡蛋。
2、流转及平整土地18亩。
3、建设标准化鸡舍3栋，鸡舍长75米，宽16米，面积合计3600平米。
4、饲料加工存储厂房300平米。
5、存蛋库200平米。
6、有机肥厂500平米
7、防疫站30平米
8、员工生活办公用房150平米
9、水电配套设施</t>
  </si>
  <si>
    <t>西湾村</t>
  </si>
  <si>
    <t>西湾村委会</t>
  </si>
  <si>
    <t>王庄堡镇人民政府</t>
  </si>
  <si>
    <t>浑源县农业农村局</t>
  </si>
  <si>
    <t>2026年3月至11月</t>
  </si>
  <si>
    <t>吸引脱贫户10人在农场务工，增加了当地群众的收入，壮大了集体经济，通过收购当地种植户玉米1000吨带动当地经济260万元这对巩固拓展脱贫攻坚成果</t>
  </si>
  <si>
    <t>王庄堡镇汤头村内道路建设项目</t>
  </si>
  <si>
    <t>乡村建设</t>
  </si>
  <si>
    <r>
      <rPr>
        <sz val="12"/>
        <color theme="1"/>
        <rFont val="方正仿宋_GB2312"/>
        <charset val="134"/>
      </rPr>
      <t>村内主路道路硬化12250</t>
    </r>
    <r>
      <rPr>
        <sz val="12"/>
        <color theme="1"/>
        <rFont val="宋体"/>
        <charset val="134"/>
      </rPr>
      <t>㎡</t>
    </r>
    <r>
      <rPr>
        <sz val="12"/>
        <color theme="1"/>
        <rFont val="方正仿宋_GB2312"/>
        <charset val="134"/>
      </rPr>
      <t>（3.5m宽，3500m长，150mm厚C25混凝土面层），村内支路道路硬化5000</t>
    </r>
    <r>
      <rPr>
        <sz val="12"/>
        <color theme="1"/>
        <rFont val="宋体"/>
        <charset val="134"/>
      </rPr>
      <t>㎡</t>
    </r>
    <r>
      <rPr>
        <sz val="12"/>
        <color theme="1"/>
        <rFont val="方正仿宋_GB2312"/>
        <charset val="134"/>
      </rPr>
      <t>（2.5m宽，2000m长，130mm厚C25混凝土面层）。</t>
    </r>
  </si>
  <si>
    <t>汤头村</t>
  </si>
  <si>
    <t>汤头村委会</t>
  </si>
  <si>
    <t>项目实施后，解决“晴天一身灰、雨天一身泥”的出行问题，直接提升村民生活幸福感。硬化道路为农产品外运、乡村旅游开发创造条件；助力村内产业（如养殖、种植）规模化发展。规范的道路建设推动助力建设“美丽宜居乡村”</t>
  </si>
  <si>
    <t>南榆林乡毕村内排水设施建设及道路恢复项目</t>
  </si>
  <si>
    <t>新建DN500排污管道2500米，恢复排污管道路面12500平米（2500mm宽，150mm厚混凝土,C25混凝土基层），破除旧路面12500平米，其中：新建DN500排污管道222.5万元，恢复排污管道路面112.5万元，破除旧路面18.75万元，共计353.75万元。</t>
  </si>
  <si>
    <t>南榆林乡毕村</t>
  </si>
  <si>
    <t>南榆林乡人民政府</t>
  </si>
  <si>
    <t>浑源县交通局</t>
  </si>
  <si>
    <t>本项目效益直接普惠全体村民。项目施工中的辅助工种(如模板支设、混凝土搅拌、养护等)将优先雇佣本村劳动力，按当地标准支付劳务报酬，以增加务工就业的方式直接增加村民工资性收入。项目通过严格资金监管和确保施工质量防控资金滥用与质量不达标风险</t>
  </si>
  <si>
    <t>2026年南榆林乡上韩村有机肥料厂项目</t>
  </si>
  <si>
    <t>新建标准化发酵厂房1000平方米、加工厂房500平方米、仓库以及办公占地500平方米。槽式翻堆机两台，8万元左右；料仓3个，1.5万元左右；物料粉碎机1台，需1.5万元左右；滚筒筛分机1台，需1万元左右；卧式搅拌机1台，需1.5万元左右；皮带输送机5台，需3万元左右；包装机1台，需3.5万元左右。设备成本合计需20万元左右。发酵厂房1000平方米，每平方米500元，约50万；加工厂房500平方米，每平方米500元，约25万；仓库以及办公占地500平方米，每平方米500元，共25万。厂房建设合计100万元左右。项目总投资共计120万元。</t>
  </si>
  <si>
    <t>南榆林乡上韩村</t>
  </si>
  <si>
    <t>浑源县农业局</t>
  </si>
  <si>
    <t>通过改善土壤后，提升农产品品质和产量，给村民带来间接经济效益，同时本村农户使用自产有机肥可减少化肥购买支出，也有效解决畜禽养殖污染问题，改善农村人居环境，推动农业废弃物资源化利用，发展循环农业</t>
  </si>
  <si>
    <t>聚兴村大棚灌溉水塔项目</t>
  </si>
  <si>
    <t>建设一座灌溉水塔60立方米，铺设灌溉管道210米；投资共计25万元。</t>
  </si>
  <si>
    <t>南榆林乡聚兴村</t>
  </si>
  <si>
    <t>浑源县水务局</t>
  </si>
  <si>
    <t>该项目建成后，资产移交村委会后，由村委会租赁给第三方公司经营，收取租金，可有效增加村集体收入。同时可以带动周边村民15余人务工，经济效益显著。同时通过培训和务工实践可以提高当地农民的农业生产能力。</t>
  </si>
  <si>
    <t>北榆林村供水改造工程</t>
  </si>
  <si>
    <r>
      <rPr>
        <sz val="12"/>
        <color theme="1"/>
        <rFont val="方正仿宋_GB2312"/>
        <charset val="134"/>
      </rPr>
      <t>1、新钻吃水井1眼，预估深度300米，单价800元/米；配套φ273mm钢管250米，单价200元/米，总价约 29万元；
2、配套机泵（型号200QJ)1.6万元；φ60mm镀锌钢管250米，70元/米；铜电缆（3*16</t>
    </r>
    <r>
      <rPr>
        <sz val="12"/>
        <color theme="1"/>
        <rFont val="方正书宋_GBK"/>
        <charset val="134"/>
      </rPr>
      <t>²</t>
    </r>
    <r>
      <rPr>
        <sz val="12"/>
        <color theme="1"/>
        <rFont val="方正仿宋_GB2312"/>
        <charset val="134"/>
      </rPr>
      <t>）200米，52元/米；总价约4.39万元；3、配套变频器1套，总价约1.5万元；4、新建9平方米机房1间，约1万元；5、变压器（80KVA）一台，线路120米，约14万元；6、提水钢管450米主管道（60型）450米，150 元/米，提水管道（pe型）2500米，120元/米，共计 36.75万元。
本项目预计总投资86.64万元。</t>
    </r>
  </si>
  <si>
    <t>南榆林乡北榆林村</t>
  </si>
  <si>
    <t>通过实施农村供水供水建设项目，进一步提升全村供水保障水平。</t>
  </si>
  <si>
    <t>永安镇南顺村葡萄园路段沥青混凝土硬化项目</t>
  </si>
  <si>
    <t>1.旧路砼拆除及垃圾外运7688平方米;2.机械挖除土方，平均厚度30cm，计2309.2立方米;3.铺设石屑找平层7688平方米;4.铺设第一层水泥稳定垫层7688平方米，厚度15cm;5.铺设第二层水泥稳定垫层7688平方米，厚度10cm;6.沥青混凝土铺设道路7440平方米，厚度6cm;7.混凝土硬化巷口22个，计200平方米:8.铺设混凝土路肩80.6立方米元;9.清掏维修给水检查井及更换井盖13套;10.新砌雨水检查井22座;11.新砌雨水收水雨箅井(含连接管)22座。</t>
  </si>
  <si>
    <t>永安镇南顺村</t>
  </si>
  <si>
    <t>永安镇南顺村委</t>
  </si>
  <si>
    <t>永安镇人民政府</t>
  </si>
  <si>
    <t>浑源县交通运输局</t>
  </si>
  <si>
    <t>项目建成后，实现村内道路畅通，完善了农村基础设施、增强公共服务能力，村容整洁环境美，提高村民生活品质，使村内街道整洁美观，促进生态文明和提升群众幸福感。</t>
  </si>
  <si>
    <t>永安镇丰台铺村饮用水管道铺设及恢复水泥路面项目</t>
  </si>
  <si>
    <t>改建</t>
  </si>
  <si>
    <t>新建饮用水管路铺设，PE200上水管4750米；PE50分户管5175米，PE200入户管4313米，C25路面8756平方米，厚度15厘米。破除旧路面8756平方米，水龙头及配套无缝钢管560套，新建水塔一座带设备。</t>
  </si>
  <si>
    <t>永安镇丰台铺村</t>
  </si>
  <si>
    <t>永安镇丰台铺村委</t>
  </si>
  <si>
    <t>浑源县交通局、水务局</t>
  </si>
  <si>
    <t>永安镇丰台铺村陈醋酿造项目</t>
  </si>
  <si>
    <t>1、建设陈醋酿造配套厂房600平米、另加三相电配电室，共计44.00万元。2、购置酿醋配套设备蒸馏箱60Kw、灭菌箱60Kw、熏醅机4Kw、淋醋箱1.8m3、拌料机2.2Kw、粉料机、不锈钢高温泵1.1Kw、不锈钢高温泵1.5Kw,共计33.00万元。3、购置酿醋配套设备灌装
流水线，共计21.00万元。</t>
  </si>
  <si>
    <t>整体改善农村生产经营，和提高村民经济收入</t>
  </si>
  <si>
    <t>山阴山新建人畜吃水自来水管道</t>
  </si>
  <si>
    <t>人畜吃水自来水管PE水管，总长度1800米，排水阀、三通及其他配件10套，检查井6个。</t>
  </si>
  <si>
    <t>山阴山村</t>
  </si>
  <si>
    <t>山阴山村民委员会</t>
  </si>
  <si>
    <t>沙圪坨镇人民政府</t>
  </si>
  <si>
    <t>改善人畜吃水基础设施，提高节水率。</t>
  </si>
  <si>
    <t>三条彦村人畜吃水井电力配套及蓄水池建设项目</t>
  </si>
  <si>
    <t xml:space="preserve">井房12.25平米，10KV高压线路导线4500米，100kVA变压器1台，蓄水池1个（可储水230吨），自来水pe管道3000米及其他配套设施。  </t>
  </si>
  <si>
    <t>三条彦村</t>
  </si>
  <si>
    <t>三条彦村民委员会</t>
  </si>
  <si>
    <t>村民用水更加方便，提高供水保障率。</t>
  </si>
  <si>
    <t>沙岭铺供水建设工程</t>
  </si>
  <si>
    <t>新建水塔1座，铺设管道1860米</t>
  </si>
  <si>
    <t>沙岭铺村</t>
  </si>
  <si>
    <t>沙岭铺村民委员会</t>
  </si>
  <si>
    <t>供水条件改善，</t>
  </si>
  <si>
    <t>南阳庄村产业道路硬化项目</t>
  </si>
  <si>
    <t>产业振兴路硬化700平米，平整路面，铺C30，厚度15厘米，每平方米需资金105元，共需资金7.35万元</t>
  </si>
  <si>
    <t>南阳庄村</t>
  </si>
  <si>
    <t>穆积</t>
  </si>
  <si>
    <t>西坊城镇人民政府</t>
  </si>
  <si>
    <t>交通局</t>
  </si>
  <si>
    <t>通过项目实施，方便大棚蔬菜运输，提升村容村貌。</t>
  </si>
  <si>
    <t>黄沙口村饮水基础设施提升项目</t>
  </si>
  <si>
    <t>黄沙口村铺设引水管道3500米，每米150元，共52.5万元；开挖掩埋管道需开挖7000立方米，每立方米30元，共21万元。预计需要资金73.5万元。</t>
  </si>
  <si>
    <t>黄沙口村</t>
  </si>
  <si>
    <t>张爱阔</t>
  </si>
  <si>
    <t>水务局</t>
  </si>
  <si>
    <t>将山泉水引入村内供村民生产生活使用，改善现在生活生产用水不足的问题，确保村民饮水安全。</t>
  </si>
  <si>
    <t>黄沙口村修建蓄水池200立方米，每立方米2400元。预计需要资金48万元。</t>
  </si>
  <si>
    <t>深涧村供水改造工程</t>
  </si>
  <si>
    <t>深涧村，更换上水管道800米，160*800=12万
本项目预计总投资12万元，资金来源：2026年第一批衔接推进乡村振兴补助资金12万元。。</t>
  </si>
  <si>
    <t>浑源县驼峰乡深涧村</t>
  </si>
  <si>
    <t>驼峰乡深涧村村民委员会</t>
  </si>
  <si>
    <t>驼峰乡人民政府</t>
  </si>
  <si>
    <r>
      <rPr>
        <sz val="12"/>
        <color theme="1"/>
        <rFont val="方正仿宋_GB2312"/>
        <charset val="134"/>
      </rPr>
      <t>1.</t>
    </r>
    <r>
      <rPr>
        <sz val="12"/>
        <color theme="1"/>
        <rFont val="DejaVu Sans"/>
        <charset val="134"/>
      </rPr>
      <t> </t>
    </r>
    <r>
      <rPr>
        <sz val="12"/>
        <color theme="1"/>
        <rFont val="方正仿宋_GB2312"/>
        <charset val="134"/>
      </rPr>
      <t>供水条件显著改善：项目完成后，深涧村的供水状况将得到有效提升，村民能够获得更稳定、优质的饮用水。
2.</t>
    </r>
    <r>
      <rPr>
        <sz val="12"/>
        <color theme="1"/>
        <rFont val="DejaVu Sans"/>
        <charset val="134"/>
      </rPr>
      <t> </t>
    </r>
    <r>
      <rPr>
        <sz val="12"/>
        <color theme="1"/>
        <rFont val="方正仿宋_GB2312"/>
        <charset val="134"/>
      </rPr>
      <t>生活质量明显提高：稳定且充足的供水将为村民的日常生活带来诸多便利，使村民的生活更加舒适和便捷。
3.</t>
    </r>
    <r>
      <rPr>
        <sz val="12"/>
        <color theme="1"/>
        <rFont val="DejaVu Sans"/>
        <charset val="134"/>
      </rPr>
      <t> </t>
    </r>
    <r>
      <rPr>
        <sz val="12"/>
        <color theme="1"/>
        <rFont val="方正仿宋_GB2312"/>
        <charset val="134"/>
      </rPr>
      <t>助力农业发展：良好的供水条件有助于农业灌溉，保障农作物的正常生长，提高农业产量和质量，促进农业产业的发展。</t>
    </r>
  </si>
  <si>
    <t>驼峰乡驼峰村主干道铺设沥青路面建设项目</t>
  </si>
  <si>
    <r>
      <t>1、建设内容：对村主街道进行平整、破损修复、坑洞处理等后，铺5</t>
    </r>
    <r>
      <rPr>
        <sz val="12"/>
        <color theme="1"/>
        <rFont val="宋体"/>
        <charset val="134"/>
      </rPr>
      <t>㎝</t>
    </r>
    <r>
      <rPr>
        <sz val="12"/>
        <color theme="1"/>
        <rFont val="方正仿宋_GB2312"/>
        <charset val="134"/>
      </rPr>
      <t>厚柏油路5640平方米。2、投资规模、概算：项目总投资59.22万元。对村主街道进行平整、破损修复、坑洞处理5640平方米，每平方米15元，需资金8.46万元，铺5</t>
    </r>
    <r>
      <rPr>
        <sz val="12"/>
        <color theme="1"/>
        <rFont val="宋体"/>
        <charset val="134"/>
      </rPr>
      <t>㎝</t>
    </r>
    <r>
      <rPr>
        <sz val="12"/>
        <color theme="1"/>
        <rFont val="方正仿宋_GB2312"/>
        <charset val="134"/>
      </rPr>
      <t>厚柏油路5640平方米，每平方米费用90元，需资金50.76万元，总投资需59.22万元，其中上级扶持资金59.22万元。3、资金来源：2026年第一批衔接推进乡村振兴补助资金59.22万元。</t>
    </r>
  </si>
  <si>
    <t>浑源县驼峰乡驼峰村</t>
  </si>
  <si>
    <t>驼峰乡驼峰村民委员会</t>
  </si>
  <si>
    <t>项目实施后，可以为村民出行带来便利，提升村容村貌，助力乡村振兴发展。</t>
  </si>
  <si>
    <t>李千庄村道路硬化建设项目</t>
  </si>
  <si>
    <t xml:space="preserve">对村内街巷道路拆除水泥旧道路及平整土地20453平方米，铺设C25商砼15CM厚水泥路面20453平方米。
</t>
  </si>
  <si>
    <t>浑源县驼峰乡李千庄村</t>
  </si>
  <si>
    <t>驼峰乡李千庄村民委员会</t>
  </si>
  <si>
    <t xml:space="preserve">该项目拟对村内街巷道路拆除水泥旧道路及平整土地20453平方米，铺设C25商砼15CM厚水泥路面20453平方米。项目建成后，惠及全村人口1360人，其中脱贫人口553人，可改善村民出行便利和安全问题，改善村容村貌，提升村民生活幸福指数。
</t>
  </si>
  <si>
    <t>裴村乡建设矿泉水加工厂项目</t>
  </si>
  <si>
    <t>依托杓头涧村优质水源，建设1000平方米标准化矿泉水加工厂，包括生产车间、仓储及办公设施，引进先进水处理、灌装、杀菌及包装设备。</t>
  </si>
  <si>
    <t>杓头涧村</t>
  </si>
  <si>
    <t>裴村乡人民政府</t>
  </si>
  <si>
    <t>浑源县住房和城乡建设管理局</t>
  </si>
  <si>
    <t>项目将直接创造本地就业岗位，推动农产品深加工产业链发展，同时面向市场供应安全、健康的包装饮用水，满足居民对高品质饮水的需求，并可逐步打造区域特色饮用水品牌，增强乡村自我“造血”功能</t>
  </si>
  <si>
    <t>东尾毛壮大集体经济项目</t>
  </si>
  <si>
    <t>建设80KW分布式光伏电站</t>
  </si>
  <si>
    <t>东尾毛</t>
  </si>
  <si>
    <t>东尾毛村委会</t>
  </si>
  <si>
    <t>东坊城乡人民政府</t>
  </si>
  <si>
    <t>浑源县能源局</t>
  </si>
  <si>
    <t>项目建成后，光伏电站发电产生的收益将直接壮大村集体经济，使村内有更多资金用于改善基础设施、教育、医疗等公共服务。同时，有效盘活农村闲置屋顶资源，提高资源利用率，并且在未来 25 年以上持续为村集体经济带来稳定收入，提升村民的生活水平和幸福感。</t>
  </si>
  <si>
    <t>东尾毛大棚围挡建设项目</t>
  </si>
  <si>
    <t>新建围挡1566平米，新装太阳能监控摄像头10套。</t>
  </si>
  <si>
    <t>浑源县现代农业发展中心</t>
  </si>
  <si>
    <t>项目建成后，将有效加强设施大棚周围安全管理，杜绝牲畜放牧带来的损害，保障农作物生产安全。同时美化净化居住环境，提升村民生活品质和幸福感，促进美丽乡村建设，还能通过务工就业增加村民工资性收入。</t>
  </si>
  <si>
    <t>仁和号村供水工程提升项目</t>
  </si>
  <si>
    <t>新建水塔1座，改造主支管道（PE型）2000米，配套机泵等设施</t>
  </si>
  <si>
    <t>仁和号</t>
  </si>
  <si>
    <t>仁和号村委会</t>
  </si>
  <si>
    <t>根本解决人畜饮水困难，保障村民和牲畜饮水安全。改善村民饮水卫生条件，降低介水疾病风险。</t>
  </si>
  <si>
    <t>水磨疃村供水工程提升项目</t>
  </si>
  <si>
    <t>改造主支管道（PE型）2000米，安装机泵1台，安装镀锌钢管、铜电缆等配套设施</t>
  </si>
  <si>
    <t>水磨疃</t>
  </si>
  <si>
    <t>水磨疃村委会</t>
  </si>
  <si>
    <t>经济作物补贴项目</t>
  </si>
  <si>
    <t>种植经济作物7422.6亩，补贴标准300/亩，千佛岭902.36亩</t>
  </si>
  <si>
    <t>每亩300元</t>
  </si>
  <si>
    <t>浑源县</t>
  </si>
  <si>
    <t>所涉各乡镇</t>
  </si>
  <si>
    <t>所涉各人民政府</t>
  </si>
  <si>
    <t>通过种植经济作物，让脱贫人口增加产业收入。</t>
  </si>
  <si>
    <t>浑源县中小药材种植补贴项目</t>
  </si>
  <si>
    <t>黄芪种植6700亩；每亩补贴800元；</t>
  </si>
  <si>
    <t>每亩800元</t>
  </si>
  <si>
    <t>所涉各乡镇人民政府</t>
  </si>
  <si>
    <t>保证“正北芪”种植面积，增加村集体收入和村民务工收入。</t>
  </si>
  <si>
    <t>脱贫人口发展特色产业项目（小杂粮补贴）</t>
  </si>
  <si>
    <t xml:space="preserve">种植小杂粮25948.25亩，补贴标准200元/亩，                                                                       </t>
  </si>
  <si>
    <t>每亩200元</t>
  </si>
  <si>
    <t>通过发展种植特色产业，让脱贫人口增加产业收入。</t>
  </si>
  <si>
    <t>浑源县_产业发展_生产项目_2025年浑源县有机旱作膜下滴灌项目</t>
  </si>
  <si>
    <t xml:space="preserve">完成膜下滴灌面积100280亩，每亩100元。         </t>
  </si>
  <si>
    <t>每亩100元</t>
  </si>
  <si>
    <t>项目的建设，可有效改善农民土地，实现粮食增产5%。</t>
  </si>
  <si>
    <t>浑源县_产业发展_生产项目_2025年浑源县玉米带状复合大豆项目</t>
  </si>
  <si>
    <t xml:space="preserve">玉米带状复合大豆2万亩，每亩补助100元；                                            </t>
  </si>
  <si>
    <t>项目建成后，提高土地利用率，增收群众收入；</t>
  </si>
  <si>
    <t>小额贷款贴息项目</t>
  </si>
  <si>
    <t>小额贷款贴息。</t>
  </si>
  <si>
    <t>农业农村局</t>
  </si>
  <si>
    <t>通过贷款贴息扶持脱贫户巩固拓展脱贫攻坚成果。</t>
  </si>
  <si>
    <t>外出务工劳动力一次性交通补贴项目</t>
  </si>
  <si>
    <t>就业项目</t>
  </si>
  <si>
    <t>省外务工，每人最高补贴1500元；县外省内务工，每人最高补贴600元。</t>
  </si>
  <si>
    <t>通过支持劳务输出，促进全县外出务工人员增收，提高务工收入。</t>
  </si>
  <si>
    <t>脱贫人口稳岗补贴和帮扶车间补贴项目</t>
  </si>
  <si>
    <t>脱贫人口稳岗补贴和帮扶车间就业人员稳岗补贴。</t>
  </si>
  <si>
    <t>每人1200元</t>
  </si>
  <si>
    <t>浑源县人力资源社会保障局</t>
  </si>
  <si>
    <t>人社局</t>
  </si>
  <si>
    <t>为脱贫人口和帮扶车间就业人员发放稳岗补贴资金</t>
  </si>
  <si>
    <t>“雨露计划”补助项目</t>
  </si>
  <si>
    <t>巩固三保障成果</t>
  </si>
  <si>
    <t>中高职大中专院校脱贫家庭学生补助3000/人/年。</t>
  </si>
  <si>
    <t>3000/人/年</t>
  </si>
  <si>
    <t>为中高职大中专院校脱贫家庭学生发放补助3000/人/年。</t>
  </si>
  <si>
    <t>脱贫大学生家庭补助资金</t>
  </si>
  <si>
    <t>对当年考入本科脱贫（监测户）大学生家庭发放一次性补助5000元/生/年。</t>
  </si>
  <si>
    <t>5000元/生/年</t>
  </si>
  <si>
    <t>大学生家庭发放一次性补助5000元/生/年。</t>
  </si>
  <si>
    <t>项目管理费</t>
  </si>
  <si>
    <t>项目实施中的验收、初设等费用</t>
  </si>
  <si>
    <t>所涉各项目单位</t>
  </si>
  <si>
    <t>所涉各单位</t>
  </si>
  <si>
    <t>所涉各乡</t>
  </si>
  <si>
    <t>强化项目管理</t>
  </si>
  <si>
    <t>东坊城村移民搬迁小区水源井改造工程</t>
  </si>
  <si>
    <t xml:space="preserve"> 乡村建设</t>
  </si>
  <si>
    <t>新打 153 米机井 1 眼；配置机泵 1 套；安装泵管 130 米；铺设提水管道 58 米，安装消毒设备1套。</t>
  </si>
  <si>
    <t>东坊城</t>
  </si>
  <si>
    <t>东坊城村委会</t>
  </si>
  <si>
    <t xml:space="preserve">项目建成后，将有效保障移民搬迁小区内843 名村民的安全用水、健康用水需求，减少疾病传播风险。同时提升村民生活品质和幸福感，改善整体村庄环境，为乡村振兴奠定坚实基础，并通过务工就业增加村民工资性收入。
</t>
  </si>
  <si>
    <t>2026年义家寨村供水提升工程</t>
  </si>
  <si>
    <t>打机井1眼120米，机泵1套，提水管道200米，建高位水塔(50方）一座</t>
  </si>
  <si>
    <t>义家寨村</t>
  </si>
  <si>
    <t>义家寨村村委</t>
  </si>
  <si>
    <t>解决村民饮水</t>
  </si>
  <si>
    <t>2026年黄花滩村供水提升工程项目</t>
  </si>
  <si>
    <t>维护水源一处，新建调节池1座50方，铺管道1300米</t>
  </si>
  <si>
    <t>黄华滩村</t>
  </si>
  <si>
    <t>黄华滩村村委</t>
  </si>
  <si>
    <t>大仁庄乡人民政府</t>
  </si>
  <si>
    <t>2026年下韩村乡西辛坊村供水工程提升项目</t>
  </si>
  <si>
    <t>1、新钻吃水井1眼，预估深度250米，单价1000元/米；配套φ273mm钢管250米，单价200元/米，总价约30万元；
2、配套机泵（型号200QJ)1.6万元；φ60.3mm镀锌钢管186米，70
元/米；铜电缆(3*162)186米，52元/米；总价约3.8万元；
3、1配套变频器1套，总价约2.2万元；
4、新建9平方米机房1间，约1万元；
5、变压器(80KVA)一台，线路120米，约17万元；主管道(160型)100米，160元/米，1.6万元。</t>
  </si>
  <si>
    <t>西辛坊村</t>
  </si>
  <si>
    <t>西辛坊村村委</t>
  </si>
  <si>
    <t>下韩村乡人民政府</t>
  </si>
  <si>
    <t>经济林种植</t>
  </si>
  <si>
    <t>进士沟村共计种植4300亩，</t>
  </si>
  <si>
    <t>所涉村</t>
  </si>
  <si>
    <t>所涉村村委</t>
  </si>
  <si>
    <t>浑源县林业局</t>
  </si>
  <si>
    <t>发展经济林木</t>
  </si>
  <si>
    <t>永安镇东辛庄村-永兴号村道路维修工程</t>
  </si>
  <si>
    <t>1.沥青道路硬化5280平米2.砼路缘石1760米</t>
  </si>
  <si>
    <t>东辛庄村</t>
  </si>
  <si>
    <t>东辛庄村村委</t>
  </si>
  <si>
    <t>解决村民出行</t>
  </si>
  <si>
    <t>东辛庄村街巷硬化及排水管线项目</t>
  </si>
  <si>
    <t xml:space="preserve">1.沥青道路硬化4140平米
2.排水管线690米
3.污水检查井
</t>
  </si>
  <si>
    <t>浑源县下韩村乡花疃村农业产业园一期建设项目</t>
  </si>
  <si>
    <t>建设约300亩，内容分为装配式土填充日光温室、棉被大拱棚、育苗薄膜连栋温室及配套设施</t>
  </si>
  <si>
    <t>花疃村</t>
  </si>
  <si>
    <t>发展特色产业，项目完成后增加务工收入，增加县级收益资金</t>
  </si>
  <si>
    <t>驼峰乡田村抗旱机井灌溉建设项目</t>
  </si>
  <si>
    <t>机井1眼及配套，铺设管道800米，安装变压器一台</t>
  </si>
  <si>
    <t>田村</t>
  </si>
  <si>
    <t>驼峰乡田村村民委员会</t>
  </si>
  <si>
    <t>项目完成后增加村内灌溉面积</t>
  </si>
  <si>
    <t>李峪田园综合旅游项目</t>
  </si>
  <si>
    <t>修建木栈道1000米，户外休息平台3个，卫生间3个；坦克训练营场地整理2000平方米及配套设施，越野小坦克6个；钢结构万鸟动物园3000平方米，平整场地及铺设（碎石子）（配套设施）3000平方米，修建游客服务站一座，安装休息座椅10套，安装太阳能路灯20个；运动鸡广场平整场地3000平米，基础配套（水、路，休息座椅），运动鸡长廊3000平米；新建特色民宿4套</t>
  </si>
  <si>
    <t>李峪</t>
  </si>
  <si>
    <t>李峪村委会</t>
  </si>
  <si>
    <t>浑源县文化和旅游局</t>
  </si>
  <si>
    <t>项目建成后，将丰富李峪村休闲业态，完善旅游基础设施，显著提升旅游接待能力，吸引更多游客到访。在原有基础上进一步打造本地特色旅游品牌，间接带动本地餐饮、住宿、农特产品销售等相关产业发展，降低农产品流通成本，提高村民收入。同时改善村庄整体环境，提升村庄形象，增强村民幸福感，促进美丽乡村建设和乡村振兴。</t>
  </si>
  <si>
    <t>大有号村蔬菜大棚建设</t>
  </si>
  <si>
    <t>大有号村蔬菜大棚32000平米，57元/平方米，共需资金182.4万元</t>
  </si>
  <si>
    <t>大有号村</t>
  </si>
  <si>
    <t>范斌</t>
  </si>
  <si>
    <t>通过项目实施发展村内大棚产业，提高农民收入，提高村集体经济收入。</t>
  </si>
  <si>
    <t>圪坨村蔬菜大棚建设</t>
  </si>
  <si>
    <t>圪坨村蔬菜大棚32000平米，57元/平方米，共需资金182.4万元</t>
  </si>
  <si>
    <t>圪坨村</t>
  </si>
  <si>
    <t>葛尚天</t>
  </si>
  <si>
    <t>小辛庄村蔬菜大棚建设</t>
  </si>
  <si>
    <t>小辛庄村蔬菜大棚32000平米，57元/平方米，共需资金182.4万元</t>
  </si>
  <si>
    <t>小辛庄村</t>
  </si>
  <si>
    <t>韩志升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</si>
</sst>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indexed="8"/>
      <name val="宋体"/>
      <charset val="134"/>
      <scheme val="minor"/>
    </font>
    <font>
      <sz val="12"/>
      <color indexed="8"/>
      <name val="国标仿宋-GB/T 2312"/>
      <charset val="134"/>
    </font>
    <font>
      <sz val="11"/>
      <color indexed="8"/>
      <name val="仿宋"/>
      <charset val="134"/>
    </font>
    <font>
      <sz val="11"/>
      <color theme="1"/>
      <name val="宋体"/>
      <charset val="134"/>
      <scheme val="minor"/>
    </font>
    <font>
      <sz val="11"/>
      <name val="宋体"/>
      <charset val="134"/>
    </font>
    <font>
      <sz val="11"/>
      <name val="宋体"/>
      <charset val="134"/>
      <scheme val="minor"/>
    </font>
    <font>
      <b/>
      <sz val="24"/>
      <name val="方正书宋_GBK"/>
      <charset val="134"/>
    </font>
    <font>
      <sz val="24"/>
      <name val="宋体"/>
      <charset val="134"/>
      <scheme val="minor"/>
    </font>
    <font>
      <b/>
      <sz val="12"/>
      <name val="方正书宋_GBK"/>
      <charset val="134"/>
    </font>
    <font>
      <b/>
      <sz val="12"/>
      <name val="Courier New"/>
      <charset val="134"/>
    </font>
    <font>
      <b/>
      <sz val="12"/>
      <name val="方正仿宋_GB2312"/>
      <charset val="134"/>
    </font>
    <font>
      <sz val="12"/>
      <color theme="1"/>
      <name val="方正仿宋_GB2312"/>
      <charset val="134"/>
    </font>
    <font>
      <sz val="12"/>
      <name val="国标仿宋-GB/T 2312"/>
      <charset val="134"/>
    </font>
    <font>
      <b/>
      <sz val="12"/>
      <color theme="1"/>
      <name val="方正仿宋_GB2312"/>
      <charset val="134"/>
    </font>
    <font>
      <sz val="11"/>
      <color theme="1"/>
      <name val="方正仿宋_GB2312"/>
      <charset val="134"/>
    </font>
    <font>
      <sz val="11"/>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b/>
      <sz val="24"/>
      <name val="Courier New"/>
      <charset val="134"/>
    </font>
    <font>
      <sz val="12"/>
      <color theme="1"/>
      <name val="DejaVu Sans"/>
      <charset val="134"/>
    </font>
    <font>
      <sz val="12"/>
      <color theme="1"/>
      <name val="方正书宋_GBK"/>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 fillId="3"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4" borderId="5" applyNumberFormat="0" applyAlignment="0" applyProtection="0">
      <alignment vertical="center"/>
    </xf>
    <xf numFmtId="0" fontId="25" fillId="5" borderId="6" applyNumberFormat="0" applyAlignment="0" applyProtection="0">
      <alignment vertical="center"/>
    </xf>
    <xf numFmtId="0" fontId="26" fillId="5" borderId="5" applyNumberFormat="0" applyAlignment="0" applyProtection="0">
      <alignment vertical="center"/>
    </xf>
    <xf numFmtId="0" fontId="27" fillId="6"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59">
    <xf numFmtId="0" fontId="0" fillId="0" borderId="0" xfId="0" applyFont="1">
      <alignment vertical="center"/>
    </xf>
    <xf numFmtId="0" fontId="0" fillId="0" borderId="0" xfId="0" applyFont="1" applyBorder="1">
      <alignment vertical="center"/>
    </xf>
    <xf numFmtId="0" fontId="1" fillId="0" borderId="0" xfId="0" applyFont="1" applyBorder="1">
      <alignment vertical="center"/>
    </xf>
    <xf numFmtId="0" fontId="0" fillId="0" borderId="0" xfId="0" applyFont="1" applyFill="1" applyBorder="1">
      <alignment vertical="center"/>
    </xf>
    <xf numFmtId="0" fontId="2" fillId="0" borderId="0" xfId="0" applyFont="1" applyBorder="1">
      <alignment vertical="center"/>
    </xf>
    <xf numFmtId="0" fontId="3" fillId="0" borderId="0" xfId="0" applyFont="1" applyFill="1" applyBorder="1" applyAlignment="1">
      <alignment vertical="center"/>
    </xf>
    <xf numFmtId="0" fontId="3" fillId="0" borderId="0" xfId="0" applyFont="1" applyBorder="1">
      <alignment vertical="center"/>
    </xf>
    <xf numFmtId="0" fontId="4" fillId="0" borderId="0" xfId="0" applyFont="1" applyFill="1" applyBorder="1" applyAlignment="1">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vertical="center" wrapText="1"/>
    </xf>
    <xf numFmtId="0" fontId="7" fillId="0" borderId="0" xfId="0" applyFont="1" applyFill="1" applyBorder="1">
      <alignment vertical="center"/>
    </xf>
    <xf numFmtId="0" fontId="7" fillId="0" borderId="0" xfId="0" applyFont="1" applyFill="1" applyBorder="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9" fillId="0" borderId="0" xfId="0" applyFont="1" applyFill="1" applyAlignment="1">
      <alignment horizontal="center" vertical="center"/>
    </xf>
    <xf numFmtId="0" fontId="9" fillId="0" borderId="0" xfId="0" applyFont="1" applyFill="1" applyAlignment="1">
      <alignment horizontal="right"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5" fillId="0" borderId="0" xfId="0" applyFont="1" applyFill="1" applyBorder="1">
      <alignment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0" borderId="1" xfId="0" applyNumberFormat="1" applyFont="1" applyBorder="1" applyAlignment="1">
      <alignment horizontal="center" vertical="center" wrapText="1"/>
    </xf>
    <xf numFmtId="0" fontId="12" fillId="0" borderId="0" xfId="0" applyFont="1" applyFill="1" applyBorder="1">
      <alignment vertical="center"/>
    </xf>
    <xf numFmtId="0" fontId="11" fillId="2" borderId="1" xfId="0" applyFont="1" applyFill="1" applyBorder="1">
      <alignment vertical="center"/>
    </xf>
    <xf numFmtId="0" fontId="11" fillId="0" borderId="1" xfId="0" applyFont="1" applyBorder="1" applyAlignment="1">
      <alignment horizontal="center" vertical="center"/>
    </xf>
    <xf numFmtId="0" fontId="11" fillId="0" borderId="1" xfId="0" applyFont="1" applyFill="1" applyBorder="1" applyAlignment="1">
      <alignment vertical="center" wrapText="1"/>
    </xf>
    <xf numFmtId="0" fontId="11" fillId="0" borderId="1" xfId="0" applyFont="1" applyBorder="1" applyAlignment="1">
      <alignment vertical="center" wrapText="1"/>
    </xf>
    <xf numFmtId="0" fontId="11" fillId="0"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1" fillId="2" borderId="1" xfId="0" applyFont="1" applyFill="1" applyBorder="1" applyAlignment="1">
      <alignment horizontal="justify" vertical="center" wrapText="1"/>
    </xf>
    <xf numFmtId="0" fontId="11" fillId="0" borderId="1" xfId="0" applyFont="1" applyBorder="1">
      <alignment vertical="center"/>
    </xf>
    <xf numFmtId="0" fontId="11" fillId="2" borderId="1" xfId="0" applyFont="1" applyFill="1" applyBorder="1" applyAlignment="1">
      <alignment vertical="center" wrapText="1"/>
    </xf>
    <xf numFmtId="0" fontId="11" fillId="0" borderId="1" xfId="0" applyNumberFormat="1" applyFont="1" applyFill="1" applyBorder="1" applyAlignment="1">
      <alignment vertical="center" wrapText="1"/>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justify" vertical="center" wrapText="1"/>
    </xf>
    <xf numFmtId="0" fontId="11" fillId="0" borderId="1" xfId="0" applyFont="1" applyFill="1" applyBorder="1" applyAlignment="1">
      <alignment vertical="center"/>
    </xf>
    <xf numFmtId="0" fontId="11" fillId="2" borderId="1" xfId="0" applyNumberFormat="1" applyFont="1" applyFill="1" applyBorder="1" applyAlignment="1">
      <alignment horizontal="center" vertical="center" wrapText="1"/>
    </xf>
    <xf numFmtId="0" fontId="3" fillId="0" borderId="0" xfId="0" applyFont="1" applyFill="1" applyBorder="1">
      <alignment vertical="center"/>
    </xf>
    <xf numFmtId="0" fontId="11" fillId="2" borderId="1" xfId="0" applyFont="1" applyFill="1" applyBorder="1" applyAlignment="1">
      <alignment horizontal="center" vertical="center"/>
    </xf>
    <xf numFmtId="0" fontId="11" fillId="2" borderId="1" xfId="0" applyFont="1" applyFill="1" applyBorder="1" applyAlignment="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4" fillId="0" borderId="1" xfId="0" applyFont="1" applyFill="1" applyBorder="1" applyAlignment="1">
      <alignment vertical="center" wrapText="1"/>
    </xf>
    <xf numFmtId="0" fontId="14" fillId="0" borderId="1" xfId="0" applyFont="1" applyFill="1" applyBorder="1">
      <alignment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vertical="center" wrapText="1"/>
    </xf>
    <xf numFmtId="0" fontId="15" fillId="0" borderId="1" xfId="0" applyFont="1" applyFill="1" applyBorder="1">
      <alignment vertical="center"/>
    </xf>
    <xf numFmtId="0" fontId="15" fillId="0" borderId="1" xfId="0" applyFont="1" applyFill="1" applyBorder="1" applyAlignment="1">
      <alignment horizontal="center" vertical="center"/>
    </xf>
    <xf numFmtId="0" fontId="13"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52"/>
  <sheetViews>
    <sheetView tabSelected="1" view="pageBreakPreview" zoomScaleNormal="55" workbookViewId="0">
      <pane ySplit="5" topLeftCell="A49" activePane="bottomLeft" state="frozen"/>
      <selection/>
      <selection pane="bottomLeft" activeCell="K49" sqref="K49"/>
    </sheetView>
  </sheetViews>
  <sheetFormatPr defaultColWidth="9" defaultRowHeight="13.5"/>
  <cols>
    <col min="1" max="1" width="7.31666666666667" style="8" customWidth="1"/>
    <col min="2" max="2" width="19.4583333333333" style="9" customWidth="1"/>
    <col min="3" max="4" width="9" style="8" customWidth="1"/>
    <col min="5" max="5" width="41.5833333333333" style="8" customWidth="1"/>
    <col min="6" max="6" width="14.2583333333333" style="8" customWidth="1"/>
    <col min="7" max="7" width="10.7333333333333" style="8" customWidth="1"/>
    <col min="8" max="8" width="10.2916666666667" style="8" customWidth="1"/>
    <col min="9" max="9" width="12.1333333333333" style="8" customWidth="1"/>
    <col min="10" max="10" width="12.9416666666667" style="10" customWidth="1"/>
    <col min="11" max="11" width="12.5" style="10" customWidth="1"/>
    <col min="12" max="12" width="9.375" style="8" customWidth="1"/>
    <col min="13" max="13" width="41.125" style="8" customWidth="1"/>
    <col min="14" max="14" width="12.5" style="8" customWidth="1"/>
    <col min="15" max="53" width="9" style="8"/>
  </cols>
  <sheetData>
    <row r="1" ht="45" customHeight="1" spans="1:53">
      <c r="A1" s="11" t="s">
        <v>0</v>
      </c>
      <c r="B1" s="12"/>
      <c r="C1" s="13"/>
      <c r="D1" s="13"/>
      <c r="E1" s="13"/>
      <c r="F1" s="13"/>
      <c r="G1" s="13"/>
      <c r="H1" s="13"/>
      <c r="I1" s="13"/>
      <c r="J1" s="14"/>
      <c r="K1" s="14"/>
      <c r="L1" s="13"/>
      <c r="M1" s="13"/>
      <c r="N1" s="13"/>
    </row>
    <row r="2" ht="23" customHeight="1" spans="1:53">
      <c r="A2" s="15" t="s">
        <v>1</v>
      </c>
      <c r="B2" s="16"/>
      <c r="C2" s="17"/>
      <c r="D2" s="17"/>
      <c r="E2" s="18"/>
      <c r="F2" s="18"/>
      <c r="G2" s="18"/>
      <c r="H2" s="18"/>
      <c r="I2" s="18"/>
      <c r="J2" s="17"/>
      <c r="K2" s="17"/>
      <c r="L2" s="18"/>
      <c r="M2" s="18"/>
      <c r="N2" s="18"/>
    </row>
    <row r="3" ht="40" customHeight="1" spans="1:53">
      <c r="A3" s="19" t="s">
        <v>2</v>
      </c>
      <c r="B3" s="20" t="s">
        <v>3</v>
      </c>
      <c r="C3" s="19" t="s">
        <v>4</v>
      </c>
      <c r="D3" s="19" t="s">
        <v>5</v>
      </c>
      <c r="E3" s="20" t="s">
        <v>6</v>
      </c>
      <c r="F3" s="20"/>
      <c r="G3" s="19" t="s">
        <v>7</v>
      </c>
      <c r="H3" s="20" t="s">
        <v>8</v>
      </c>
      <c r="I3" s="20" t="s">
        <v>9</v>
      </c>
      <c r="J3" s="21" t="s">
        <v>10</v>
      </c>
      <c r="K3" s="20" t="s">
        <v>11</v>
      </c>
      <c r="L3" s="20" t="s">
        <v>12</v>
      </c>
      <c r="M3" s="20" t="s">
        <v>13</v>
      </c>
      <c r="N3" s="19" t="s">
        <v>14</v>
      </c>
    </row>
    <row r="4" s="1" customFormat="1" ht="45" customHeight="1" spans="1:53">
      <c r="A4" s="19"/>
      <c r="B4" s="20"/>
      <c r="C4" s="19"/>
      <c r="D4" s="19"/>
      <c r="E4" s="20" t="s">
        <v>15</v>
      </c>
      <c r="F4" s="20" t="s">
        <v>16</v>
      </c>
      <c r="G4" s="19"/>
      <c r="H4" s="20"/>
      <c r="I4" s="20"/>
      <c r="J4" s="21"/>
      <c r="K4" s="20"/>
      <c r="L4" s="20"/>
      <c r="M4" s="20"/>
      <c r="N4" s="19"/>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row>
    <row r="5" s="1" customFormat="1" ht="41" customHeight="1" spans="1:53">
      <c r="A5" s="19"/>
      <c r="B5" s="20"/>
      <c r="C5" s="19"/>
      <c r="D5" s="19"/>
      <c r="E5" s="20"/>
      <c r="F5" s="20"/>
      <c r="G5" s="19"/>
      <c r="H5" s="20"/>
      <c r="I5" s="20"/>
      <c r="J5" s="21"/>
      <c r="K5" s="20">
        <f>SUM(K6:K52)</f>
        <v>10711.3745</v>
      </c>
      <c r="L5" s="20"/>
      <c r="M5" s="20"/>
      <c r="N5" s="19"/>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row>
    <row r="6" s="2" customFormat="1" ht="188" customHeight="1" spans="1:53">
      <c r="A6" s="23">
        <v>1</v>
      </c>
      <c r="B6" s="24" t="s">
        <v>17</v>
      </c>
      <c r="C6" s="25" t="s">
        <v>18</v>
      </c>
      <c r="D6" s="26" t="s">
        <v>19</v>
      </c>
      <c r="E6" s="27" t="s">
        <v>20</v>
      </c>
      <c r="F6" s="26"/>
      <c r="G6" s="26" t="s">
        <v>21</v>
      </c>
      <c r="H6" s="26" t="s">
        <v>22</v>
      </c>
      <c r="I6" s="26" t="s">
        <v>23</v>
      </c>
      <c r="J6" s="26" t="s">
        <v>24</v>
      </c>
      <c r="K6" s="26">
        <v>614.5</v>
      </c>
      <c r="L6" s="24" t="s">
        <v>25</v>
      </c>
      <c r="M6" s="28" t="s">
        <v>26</v>
      </c>
      <c r="N6" s="25"/>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row>
    <row r="7" s="2" customFormat="1" ht="112" customHeight="1" spans="1:53">
      <c r="A7" s="23">
        <v>2</v>
      </c>
      <c r="B7" s="24" t="s">
        <v>27</v>
      </c>
      <c r="C7" s="25" t="s">
        <v>18</v>
      </c>
      <c r="D7" s="26" t="s">
        <v>28</v>
      </c>
      <c r="E7" s="26" t="s">
        <v>29</v>
      </c>
      <c r="F7" s="30"/>
      <c r="G7" s="25" t="s">
        <v>30</v>
      </c>
      <c r="H7" s="31" t="s">
        <v>31</v>
      </c>
      <c r="I7" s="32" t="s">
        <v>23</v>
      </c>
      <c r="J7" s="26" t="s">
        <v>24</v>
      </c>
      <c r="K7" s="28">
        <v>150.25</v>
      </c>
      <c r="L7" s="24" t="s">
        <v>25</v>
      </c>
      <c r="M7" s="28" t="s">
        <v>32</v>
      </c>
      <c r="N7" s="33"/>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row>
    <row r="8" s="2" customFormat="1" ht="101" customHeight="1" spans="1:53">
      <c r="A8" s="23">
        <v>3</v>
      </c>
      <c r="B8" s="25" t="s">
        <v>33</v>
      </c>
      <c r="C8" s="25" t="s">
        <v>18</v>
      </c>
      <c r="D8" s="26" t="s">
        <v>28</v>
      </c>
      <c r="E8" s="27" t="s">
        <v>34</v>
      </c>
      <c r="F8" s="26"/>
      <c r="G8" s="25" t="s">
        <v>35</v>
      </c>
      <c r="H8" s="24" t="s">
        <v>35</v>
      </c>
      <c r="I8" s="25" t="s">
        <v>36</v>
      </c>
      <c r="J8" s="34" t="s">
        <v>37</v>
      </c>
      <c r="K8" s="31">
        <v>353.75</v>
      </c>
      <c r="L8" s="24" t="s">
        <v>25</v>
      </c>
      <c r="M8" s="28" t="s">
        <v>38</v>
      </c>
      <c r="N8" s="35"/>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row>
    <row r="9" s="2" customFormat="1" ht="197" customHeight="1" spans="1:53">
      <c r="A9" s="23">
        <v>4</v>
      </c>
      <c r="B9" s="26" t="s">
        <v>39</v>
      </c>
      <c r="C9" s="26" t="s">
        <v>18</v>
      </c>
      <c r="D9" s="26" t="s">
        <v>19</v>
      </c>
      <c r="E9" s="26" t="s">
        <v>40</v>
      </c>
      <c r="F9" s="26"/>
      <c r="G9" s="25" t="s">
        <v>41</v>
      </c>
      <c r="H9" s="26" t="s">
        <v>41</v>
      </c>
      <c r="I9" s="25" t="s">
        <v>36</v>
      </c>
      <c r="J9" s="26" t="s">
        <v>42</v>
      </c>
      <c r="K9" s="31">
        <v>120</v>
      </c>
      <c r="L9" s="24" t="s">
        <v>25</v>
      </c>
      <c r="M9" s="26" t="s">
        <v>43</v>
      </c>
      <c r="N9" s="25"/>
      <c r="O9" s="29"/>
      <c r="P9" s="29"/>
      <c r="Q9" s="29"/>
      <c r="R9" s="29"/>
      <c r="S9" s="29"/>
      <c r="T9" s="29"/>
      <c r="U9" s="29"/>
      <c r="V9" s="29"/>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c r="AY9" s="29"/>
      <c r="AZ9" s="29"/>
      <c r="BA9" s="29"/>
    </row>
    <row r="10" s="2" customFormat="1" ht="104" customHeight="1" spans="1:53">
      <c r="A10" s="23">
        <v>5</v>
      </c>
      <c r="B10" s="26" t="s">
        <v>44</v>
      </c>
      <c r="C10" s="26" t="s">
        <v>18</v>
      </c>
      <c r="D10" s="26" t="s">
        <v>19</v>
      </c>
      <c r="E10" s="26" t="s">
        <v>45</v>
      </c>
      <c r="F10" s="26"/>
      <c r="G10" s="25" t="s">
        <v>46</v>
      </c>
      <c r="H10" s="25" t="s">
        <v>46</v>
      </c>
      <c r="I10" s="25" t="s">
        <v>36</v>
      </c>
      <c r="J10" s="26" t="s">
        <v>47</v>
      </c>
      <c r="K10" s="31">
        <v>25</v>
      </c>
      <c r="L10" s="24" t="s">
        <v>25</v>
      </c>
      <c r="M10" s="26" t="s">
        <v>48</v>
      </c>
      <c r="N10" s="25"/>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row>
    <row r="11" s="2" customFormat="1" ht="192" customHeight="1" spans="1:53">
      <c r="A11" s="23">
        <v>6</v>
      </c>
      <c r="B11" s="25" t="s">
        <v>49</v>
      </c>
      <c r="C11" s="26" t="s">
        <v>18</v>
      </c>
      <c r="D11" s="26" t="s">
        <v>28</v>
      </c>
      <c r="E11" s="27" t="s">
        <v>50</v>
      </c>
      <c r="F11" s="26"/>
      <c r="G11" s="26" t="s">
        <v>51</v>
      </c>
      <c r="H11" s="26" t="s">
        <v>51</v>
      </c>
      <c r="I11" s="26" t="s">
        <v>36</v>
      </c>
      <c r="J11" s="26" t="s">
        <v>47</v>
      </c>
      <c r="K11" s="31">
        <v>86.64</v>
      </c>
      <c r="L11" s="24" t="s">
        <v>25</v>
      </c>
      <c r="M11" s="28" t="s">
        <v>52</v>
      </c>
      <c r="N11" s="25"/>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row>
    <row r="12" s="2" customFormat="1" ht="161" customHeight="1" spans="1:53">
      <c r="A12" s="23">
        <v>7</v>
      </c>
      <c r="B12" s="25" t="s">
        <v>53</v>
      </c>
      <c r="C12" s="31" t="s">
        <v>18</v>
      </c>
      <c r="D12" s="26" t="s">
        <v>28</v>
      </c>
      <c r="E12" s="36" t="s">
        <v>54</v>
      </c>
      <c r="F12" s="26"/>
      <c r="G12" s="25" t="s">
        <v>55</v>
      </c>
      <c r="H12" s="25" t="s">
        <v>56</v>
      </c>
      <c r="I12" s="24" t="s">
        <v>57</v>
      </c>
      <c r="J12" s="34" t="s">
        <v>58</v>
      </c>
      <c r="K12" s="25">
        <v>187.62</v>
      </c>
      <c r="L12" s="24" t="s">
        <v>25</v>
      </c>
      <c r="M12" s="25" t="s">
        <v>59</v>
      </c>
      <c r="N12" s="35"/>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row>
    <row r="13" s="2" customFormat="1" ht="78.75" spans="1:53">
      <c r="A13" s="23">
        <v>8</v>
      </c>
      <c r="B13" s="25" t="s">
        <v>60</v>
      </c>
      <c r="C13" s="31" t="s">
        <v>61</v>
      </c>
      <c r="D13" s="26" t="s">
        <v>28</v>
      </c>
      <c r="E13" s="36" t="s">
        <v>62</v>
      </c>
      <c r="F13" s="26"/>
      <c r="G13" s="25" t="s">
        <v>63</v>
      </c>
      <c r="H13" s="25" t="s">
        <v>64</v>
      </c>
      <c r="I13" s="24" t="s">
        <v>57</v>
      </c>
      <c r="J13" s="34" t="s">
        <v>65</v>
      </c>
      <c r="K13" s="31">
        <v>325.63</v>
      </c>
      <c r="L13" s="24" t="s">
        <v>25</v>
      </c>
      <c r="M13" s="25" t="s">
        <v>59</v>
      </c>
      <c r="N13" s="35"/>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row>
    <row r="14" s="2" customFormat="1" ht="121" customHeight="1" spans="1:53">
      <c r="A14" s="23">
        <v>9</v>
      </c>
      <c r="B14" s="33" t="s">
        <v>66</v>
      </c>
      <c r="C14" s="37" t="s">
        <v>18</v>
      </c>
      <c r="D14" s="38" t="s">
        <v>19</v>
      </c>
      <c r="E14" s="38" t="s">
        <v>67</v>
      </c>
      <c r="F14" s="26"/>
      <c r="G14" s="25" t="s">
        <v>63</v>
      </c>
      <c r="H14" s="25" t="s">
        <v>64</v>
      </c>
      <c r="I14" s="24" t="s">
        <v>57</v>
      </c>
      <c r="J14" s="34" t="s">
        <v>42</v>
      </c>
      <c r="K14" s="31">
        <v>98</v>
      </c>
      <c r="L14" s="24" t="s">
        <v>25</v>
      </c>
      <c r="M14" s="25" t="s">
        <v>68</v>
      </c>
      <c r="N14" s="33"/>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row>
    <row r="15" s="2" customFormat="1" ht="51" customHeight="1" spans="1:53">
      <c r="A15" s="23">
        <v>10</v>
      </c>
      <c r="B15" s="24" t="s">
        <v>69</v>
      </c>
      <c r="C15" s="25" t="s">
        <v>18</v>
      </c>
      <c r="D15" s="26" t="s">
        <v>28</v>
      </c>
      <c r="E15" s="39" t="s">
        <v>70</v>
      </c>
      <c r="F15" s="26"/>
      <c r="G15" s="34" t="s">
        <v>71</v>
      </c>
      <c r="H15" s="34" t="s">
        <v>72</v>
      </c>
      <c r="I15" s="24" t="s">
        <v>73</v>
      </c>
      <c r="J15" s="25" t="s">
        <v>47</v>
      </c>
      <c r="K15" s="28">
        <v>19.5</v>
      </c>
      <c r="L15" s="24" t="s">
        <v>25</v>
      </c>
      <c r="M15" s="34" t="s">
        <v>74</v>
      </c>
      <c r="N15" s="25"/>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row>
    <row r="16" s="2" customFormat="1" ht="51" customHeight="1" spans="1:53">
      <c r="A16" s="23">
        <v>11</v>
      </c>
      <c r="B16" s="24" t="s">
        <v>75</v>
      </c>
      <c r="C16" s="25" t="s">
        <v>18</v>
      </c>
      <c r="D16" s="26" t="s">
        <v>28</v>
      </c>
      <c r="E16" s="40" t="s">
        <v>76</v>
      </c>
      <c r="F16" s="25"/>
      <c r="G16" s="24" t="s">
        <v>77</v>
      </c>
      <c r="H16" s="24" t="s">
        <v>78</v>
      </c>
      <c r="I16" s="24" t="s">
        <v>73</v>
      </c>
      <c r="J16" s="25" t="s">
        <v>47</v>
      </c>
      <c r="K16" s="25">
        <v>130.419</v>
      </c>
      <c r="L16" s="24" t="s">
        <v>25</v>
      </c>
      <c r="M16" s="24" t="s">
        <v>79</v>
      </c>
      <c r="N16" s="25"/>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row>
    <row r="17" s="2" customFormat="1" ht="51" customHeight="1" spans="1:53">
      <c r="A17" s="23">
        <v>12</v>
      </c>
      <c r="B17" s="24" t="s">
        <v>80</v>
      </c>
      <c r="C17" s="25" t="s">
        <v>18</v>
      </c>
      <c r="D17" s="26" t="s">
        <v>28</v>
      </c>
      <c r="E17" s="32" t="s">
        <v>81</v>
      </c>
      <c r="F17" s="25"/>
      <c r="G17" s="32" t="s">
        <v>82</v>
      </c>
      <c r="H17" s="32" t="s">
        <v>83</v>
      </c>
      <c r="I17" s="24" t="s">
        <v>73</v>
      </c>
      <c r="J17" s="25" t="s">
        <v>47</v>
      </c>
      <c r="K17" s="25">
        <v>50</v>
      </c>
      <c r="L17" s="24" t="s">
        <v>25</v>
      </c>
      <c r="M17" s="24" t="s">
        <v>84</v>
      </c>
      <c r="N17" s="25"/>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row>
    <row r="18" s="3" customFormat="1" ht="47.25" spans="1:53">
      <c r="A18" s="23">
        <v>13</v>
      </c>
      <c r="B18" s="34" t="s">
        <v>85</v>
      </c>
      <c r="C18" s="25" t="s">
        <v>18</v>
      </c>
      <c r="D18" s="26" t="s">
        <v>19</v>
      </c>
      <c r="E18" s="34" t="s">
        <v>86</v>
      </c>
      <c r="F18" s="23"/>
      <c r="G18" s="23" t="s">
        <v>87</v>
      </c>
      <c r="H18" s="23" t="s">
        <v>88</v>
      </c>
      <c r="I18" s="34" t="s">
        <v>89</v>
      </c>
      <c r="J18" s="24" t="s">
        <v>90</v>
      </c>
      <c r="K18" s="23">
        <v>7.35</v>
      </c>
      <c r="L18" s="24" t="s">
        <v>25</v>
      </c>
      <c r="M18" s="34" t="s">
        <v>91</v>
      </c>
      <c r="N18" s="24"/>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row>
    <row r="19" s="3" customFormat="1" ht="63" spans="1:53">
      <c r="A19" s="23">
        <v>14</v>
      </c>
      <c r="B19" s="24" t="s">
        <v>92</v>
      </c>
      <c r="C19" s="25" t="s">
        <v>18</v>
      </c>
      <c r="D19" s="26" t="s">
        <v>28</v>
      </c>
      <c r="E19" s="40" t="s">
        <v>93</v>
      </c>
      <c r="F19" s="24"/>
      <c r="G19" s="24" t="s">
        <v>94</v>
      </c>
      <c r="H19" s="24" t="s">
        <v>95</v>
      </c>
      <c r="I19" s="24" t="s">
        <v>89</v>
      </c>
      <c r="J19" s="24" t="s">
        <v>96</v>
      </c>
      <c r="K19" s="24">
        <v>73.5</v>
      </c>
      <c r="L19" s="24" t="s">
        <v>25</v>
      </c>
      <c r="M19" s="40" t="s">
        <v>97</v>
      </c>
      <c r="N19" s="24"/>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row>
    <row r="20" s="3" customFormat="1" ht="47.25" spans="1:53">
      <c r="A20" s="23">
        <v>15</v>
      </c>
      <c r="B20" s="24" t="s">
        <v>92</v>
      </c>
      <c r="C20" s="25" t="s">
        <v>18</v>
      </c>
      <c r="D20" s="26" t="s">
        <v>28</v>
      </c>
      <c r="E20" s="40" t="s">
        <v>98</v>
      </c>
      <c r="F20" s="24"/>
      <c r="G20" s="24" t="s">
        <v>94</v>
      </c>
      <c r="H20" s="24" t="s">
        <v>95</v>
      </c>
      <c r="I20" s="24" t="s">
        <v>89</v>
      </c>
      <c r="J20" s="24" t="s">
        <v>96</v>
      </c>
      <c r="K20" s="24">
        <v>48</v>
      </c>
      <c r="L20" s="24" t="s">
        <v>25</v>
      </c>
      <c r="M20" s="40" t="s">
        <v>97</v>
      </c>
      <c r="N20" s="24"/>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row>
    <row r="21" s="1" customFormat="1" ht="149" customHeight="1" spans="1:53">
      <c r="A21" s="23">
        <v>16</v>
      </c>
      <c r="B21" s="34" t="s">
        <v>99</v>
      </c>
      <c r="C21" s="34" t="s">
        <v>18</v>
      </c>
      <c r="D21" s="34" t="s">
        <v>28</v>
      </c>
      <c r="E21" s="34" t="s">
        <v>100</v>
      </c>
      <c r="F21" s="34"/>
      <c r="G21" s="34" t="s">
        <v>101</v>
      </c>
      <c r="H21" s="34" t="s">
        <v>102</v>
      </c>
      <c r="I21" s="34" t="s">
        <v>103</v>
      </c>
      <c r="J21" s="25" t="s">
        <v>96</v>
      </c>
      <c r="K21" s="34">
        <v>12</v>
      </c>
      <c r="L21" s="24" t="s">
        <v>25</v>
      </c>
      <c r="M21" s="34" t="s">
        <v>104</v>
      </c>
      <c r="N21" s="25"/>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row>
    <row r="22" s="1" customFormat="1" ht="162" customHeight="1" spans="1:53">
      <c r="A22" s="23">
        <v>17</v>
      </c>
      <c r="B22" s="34" t="s">
        <v>105</v>
      </c>
      <c r="C22" s="34" t="s">
        <v>18</v>
      </c>
      <c r="D22" s="34" t="s">
        <v>28</v>
      </c>
      <c r="E22" s="41" t="s">
        <v>106</v>
      </c>
      <c r="F22" s="34"/>
      <c r="G22" s="34" t="s">
        <v>107</v>
      </c>
      <c r="H22" s="34" t="s">
        <v>108</v>
      </c>
      <c r="I22" s="34" t="s">
        <v>103</v>
      </c>
      <c r="J22" s="25" t="s">
        <v>90</v>
      </c>
      <c r="K22" s="34">
        <v>59.22</v>
      </c>
      <c r="L22" s="24" t="s">
        <v>25</v>
      </c>
      <c r="M22" s="34" t="s">
        <v>109</v>
      </c>
      <c r="N22" s="25"/>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row>
    <row r="23" s="1" customFormat="1" ht="130" customHeight="1" spans="1:53">
      <c r="A23" s="23">
        <v>18</v>
      </c>
      <c r="B23" s="34" t="s">
        <v>110</v>
      </c>
      <c r="C23" s="34" t="s">
        <v>18</v>
      </c>
      <c r="D23" s="34" t="s">
        <v>28</v>
      </c>
      <c r="E23" s="34" t="s">
        <v>111</v>
      </c>
      <c r="F23" s="34"/>
      <c r="G23" s="34" t="s">
        <v>112</v>
      </c>
      <c r="H23" s="34" t="s">
        <v>113</v>
      </c>
      <c r="I23" s="34" t="s">
        <v>103</v>
      </c>
      <c r="J23" s="34" t="s">
        <v>90</v>
      </c>
      <c r="K23" s="34">
        <v>224.7565</v>
      </c>
      <c r="L23" s="24" t="s">
        <v>25</v>
      </c>
      <c r="M23" s="34" t="s">
        <v>114</v>
      </c>
      <c r="N23" s="37"/>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row>
    <row r="24" s="4" customFormat="1" ht="78.75" spans="1:53">
      <c r="A24" s="23">
        <v>19</v>
      </c>
      <c r="B24" s="24" t="s">
        <v>115</v>
      </c>
      <c r="C24" s="25" t="s">
        <v>18</v>
      </c>
      <c r="D24" s="26" t="s">
        <v>19</v>
      </c>
      <c r="E24" s="39" t="s">
        <v>116</v>
      </c>
      <c r="F24" s="25"/>
      <c r="G24" s="34" t="s">
        <v>117</v>
      </c>
      <c r="H24" s="34" t="s">
        <v>118</v>
      </c>
      <c r="I24" s="24" t="s">
        <v>118</v>
      </c>
      <c r="J24" s="25" t="s">
        <v>119</v>
      </c>
      <c r="K24" s="25">
        <v>140</v>
      </c>
      <c r="L24" s="24" t="s">
        <v>25</v>
      </c>
      <c r="M24" s="24" t="s">
        <v>120</v>
      </c>
      <c r="N24" s="25"/>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row>
    <row r="25" s="5" customFormat="1" ht="101" customHeight="1" spans="1:53">
      <c r="A25" s="23">
        <v>20</v>
      </c>
      <c r="B25" s="24" t="s">
        <v>121</v>
      </c>
      <c r="C25" s="24" t="s">
        <v>18</v>
      </c>
      <c r="D25" s="24" t="s">
        <v>19</v>
      </c>
      <c r="E25" s="40" t="s">
        <v>122</v>
      </c>
      <c r="F25" s="24"/>
      <c r="G25" s="24" t="s">
        <v>123</v>
      </c>
      <c r="H25" s="24" t="s">
        <v>124</v>
      </c>
      <c r="I25" s="24" t="s">
        <v>125</v>
      </c>
      <c r="J25" s="24" t="s">
        <v>126</v>
      </c>
      <c r="K25" s="24">
        <v>28</v>
      </c>
      <c r="L25" s="24" t="s">
        <v>25</v>
      </c>
      <c r="M25" s="40" t="s">
        <v>127</v>
      </c>
      <c r="N25" s="24"/>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row>
    <row r="26" s="5" customFormat="1" ht="96" customHeight="1" spans="1:53">
      <c r="A26" s="23">
        <v>21</v>
      </c>
      <c r="B26" s="24" t="s">
        <v>128</v>
      </c>
      <c r="C26" s="24" t="s">
        <v>18</v>
      </c>
      <c r="D26" s="24" t="s">
        <v>28</v>
      </c>
      <c r="E26" s="40" t="s">
        <v>129</v>
      </c>
      <c r="F26" s="42"/>
      <c r="G26" s="24" t="s">
        <v>123</v>
      </c>
      <c r="H26" s="24" t="s">
        <v>124</v>
      </c>
      <c r="I26" s="24" t="s">
        <v>125</v>
      </c>
      <c r="J26" s="24" t="s">
        <v>130</v>
      </c>
      <c r="K26" s="24">
        <v>13.3</v>
      </c>
      <c r="L26" s="24" t="s">
        <v>25</v>
      </c>
      <c r="M26" s="40" t="s">
        <v>131</v>
      </c>
      <c r="N26" s="24"/>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row>
    <row r="27" s="5" customFormat="1" ht="47" customHeight="1" spans="1:53">
      <c r="A27" s="23">
        <v>22</v>
      </c>
      <c r="B27" s="24" t="s">
        <v>132</v>
      </c>
      <c r="C27" s="24" t="s">
        <v>18</v>
      </c>
      <c r="D27" s="24" t="s">
        <v>28</v>
      </c>
      <c r="E27" s="40" t="s">
        <v>133</v>
      </c>
      <c r="F27" s="42"/>
      <c r="G27" s="24" t="s">
        <v>134</v>
      </c>
      <c r="H27" s="24" t="s">
        <v>135</v>
      </c>
      <c r="I27" s="24" t="s">
        <v>125</v>
      </c>
      <c r="J27" s="24" t="s">
        <v>47</v>
      </c>
      <c r="K27" s="24">
        <v>48</v>
      </c>
      <c r="L27" s="24" t="s">
        <v>25</v>
      </c>
      <c r="M27" s="40" t="s">
        <v>136</v>
      </c>
      <c r="N27" s="24"/>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row>
    <row r="28" s="5" customFormat="1" ht="80" customHeight="1" spans="1:53">
      <c r="A28" s="23">
        <v>23</v>
      </c>
      <c r="B28" s="24" t="s">
        <v>137</v>
      </c>
      <c r="C28" s="24" t="s">
        <v>18</v>
      </c>
      <c r="D28" s="24" t="s">
        <v>28</v>
      </c>
      <c r="E28" s="40" t="s">
        <v>138</v>
      </c>
      <c r="F28" s="42"/>
      <c r="G28" s="24" t="s">
        <v>139</v>
      </c>
      <c r="H28" s="24" t="s">
        <v>140</v>
      </c>
      <c r="I28" s="24" t="s">
        <v>125</v>
      </c>
      <c r="J28" s="24" t="s">
        <v>47</v>
      </c>
      <c r="K28" s="24">
        <v>33</v>
      </c>
      <c r="L28" s="24" t="s">
        <v>25</v>
      </c>
      <c r="M28" s="40" t="s">
        <v>136</v>
      </c>
      <c r="N28" s="24"/>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row>
    <row r="29" s="6" customFormat="1" ht="31.5" spans="1:53">
      <c r="A29" s="23">
        <v>24</v>
      </c>
      <c r="B29" s="26" t="s">
        <v>141</v>
      </c>
      <c r="C29" s="26" t="s">
        <v>18</v>
      </c>
      <c r="D29" s="26" t="s">
        <v>19</v>
      </c>
      <c r="E29" s="27" t="s">
        <v>142</v>
      </c>
      <c r="F29" s="26" t="s">
        <v>143</v>
      </c>
      <c r="G29" s="26" t="s">
        <v>144</v>
      </c>
      <c r="H29" s="26" t="s">
        <v>145</v>
      </c>
      <c r="I29" s="38" t="s">
        <v>146</v>
      </c>
      <c r="J29" s="26" t="s">
        <v>24</v>
      </c>
      <c r="K29" s="43">
        <v>222.678</v>
      </c>
      <c r="L29" s="24" t="s">
        <v>25</v>
      </c>
      <c r="M29" s="43" t="s">
        <v>147</v>
      </c>
      <c r="N29" s="26"/>
      <c r="O29" s="44"/>
      <c r="P29" s="44"/>
      <c r="Q29" s="44"/>
      <c r="R29" s="44"/>
      <c r="S29" s="44"/>
      <c r="T29" s="44"/>
      <c r="U29" s="44"/>
      <c r="V29" s="44"/>
      <c r="W29" s="44"/>
      <c r="X29" s="44"/>
      <c r="Y29" s="44"/>
      <c r="Z29" s="44"/>
      <c r="AA29" s="44"/>
      <c r="AB29" s="44"/>
      <c r="AC29" s="44"/>
      <c r="AD29" s="44"/>
      <c r="AE29" s="44"/>
      <c r="AF29" s="44"/>
      <c r="AG29" s="44"/>
      <c r="AH29" s="44"/>
      <c r="AI29" s="44"/>
      <c r="AJ29" s="44"/>
      <c r="AK29" s="44"/>
      <c r="AL29" s="44"/>
      <c r="AM29" s="44"/>
      <c r="AN29" s="44"/>
      <c r="AO29" s="44"/>
      <c r="AP29" s="44"/>
      <c r="AQ29" s="44"/>
      <c r="AR29" s="44"/>
      <c r="AS29" s="44"/>
      <c r="AT29" s="44"/>
      <c r="AU29" s="44"/>
      <c r="AV29" s="44"/>
      <c r="AW29" s="44"/>
      <c r="AX29" s="44"/>
      <c r="AY29" s="44"/>
      <c r="AZ29" s="44"/>
      <c r="BA29" s="44"/>
    </row>
    <row r="30" s="1" customFormat="1" ht="85" customHeight="1" spans="1:53">
      <c r="A30" s="23">
        <v>25</v>
      </c>
      <c r="B30" s="26" t="s">
        <v>148</v>
      </c>
      <c r="C30" s="26" t="s">
        <v>18</v>
      </c>
      <c r="D30" s="26" t="s">
        <v>19</v>
      </c>
      <c r="E30" s="27" t="s">
        <v>149</v>
      </c>
      <c r="F30" s="26" t="s">
        <v>150</v>
      </c>
      <c r="G30" s="26" t="s">
        <v>144</v>
      </c>
      <c r="H30" s="26" t="s">
        <v>151</v>
      </c>
      <c r="I30" s="38" t="s">
        <v>146</v>
      </c>
      <c r="J30" s="26" t="s">
        <v>24</v>
      </c>
      <c r="K30" s="43">
        <v>536</v>
      </c>
      <c r="L30" s="24" t="s">
        <v>25</v>
      </c>
      <c r="M30" s="43" t="s">
        <v>152</v>
      </c>
      <c r="N30" s="26"/>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row>
    <row r="31" s="1" customFormat="1" ht="83" customHeight="1" spans="1:53">
      <c r="A31" s="23">
        <v>26</v>
      </c>
      <c r="B31" s="26" t="s">
        <v>153</v>
      </c>
      <c r="C31" s="26" t="s">
        <v>18</v>
      </c>
      <c r="D31" s="26" t="s">
        <v>19</v>
      </c>
      <c r="E31" s="27" t="s">
        <v>154</v>
      </c>
      <c r="F31" s="26" t="s">
        <v>155</v>
      </c>
      <c r="G31" s="26" t="s">
        <v>144</v>
      </c>
      <c r="H31" s="26" t="s">
        <v>151</v>
      </c>
      <c r="I31" s="38" t="s">
        <v>146</v>
      </c>
      <c r="J31" s="26" t="s">
        <v>24</v>
      </c>
      <c r="K31" s="43">
        <v>518</v>
      </c>
      <c r="L31" s="24" t="s">
        <v>25</v>
      </c>
      <c r="M31" s="43" t="s">
        <v>156</v>
      </c>
      <c r="N31" s="26"/>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row>
    <row r="32" s="1" customFormat="1" ht="80" customHeight="1" spans="1:53">
      <c r="A32" s="23">
        <v>27</v>
      </c>
      <c r="B32" s="26" t="s">
        <v>157</v>
      </c>
      <c r="C32" s="26" t="s">
        <v>18</v>
      </c>
      <c r="D32" s="26" t="s">
        <v>19</v>
      </c>
      <c r="E32" s="27" t="s">
        <v>158</v>
      </c>
      <c r="F32" s="26" t="s">
        <v>159</v>
      </c>
      <c r="G32" s="26" t="s">
        <v>144</v>
      </c>
      <c r="H32" s="26" t="s">
        <v>144</v>
      </c>
      <c r="I32" s="38" t="s">
        <v>146</v>
      </c>
      <c r="J32" s="26" t="s">
        <v>24</v>
      </c>
      <c r="K32" s="43">
        <v>1050</v>
      </c>
      <c r="L32" s="24" t="s">
        <v>25</v>
      </c>
      <c r="M32" s="43" t="s">
        <v>160</v>
      </c>
      <c r="N32" s="26"/>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row>
    <row r="33" s="1" customFormat="1" ht="63" spans="1:53">
      <c r="A33" s="23">
        <v>28</v>
      </c>
      <c r="B33" s="26" t="s">
        <v>161</v>
      </c>
      <c r="C33" s="26" t="s">
        <v>18</v>
      </c>
      <c r="D33" s="26" t="s">
        <v>19</v>
      </c>
      <c r="E33" s="27" t="s">
        <v>162</v>
      </c>
      <c r="F33" s="26" t="s">
        <v>159</v>
      </c>
      <c r="G33" s="26" t="s">
        <v>144</v>
      </c>
      <c r="H33" s="26" t="s">
        <v>151</v>
      </c>
      <c r="I33" s="38" t="s">
        <v>146</v>
      </c>
      <c r="J33" s="26" t="s">
        <v>24</v>
      </c>
      <c r="K33" s="43">
        <v>200</v>
      </c>
      <c r="L33" s="24" t="s">
        <v>25</v>
      </c>
      <c r="M33" s="43" t="s">
        <v>163</v>
      </c>
      <c r="N33" s="26"/>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row>
    <row r="34" s="1" customFormat="1" ht="31.5" spans="1:53">
      <c r="A34" s="23">
        <v>29</v>
      </c>
      <c r="B34" s="26" t="s">
        <v>164</v>
      </c>
      <c r="C34" s="26" t="s">
        <v>18</v>
      </c>
      <c r="D34" s="26" t="s">
        <v>19</v>
      </c>
      <c r="E34" s="26" t="s">
        <v>165</v>
      </c>
      <c r="F34" s="26"/>
      <c r="G34" s="26" t="s">
        <v>144</v>
      </c>
      <c r="H34" s="26" t="s">
        <v>166</v>
      </c>
      <c r="I34" s="30" t="s">
        <v>166</v>
      </c>
      <c r="J34" s="26" t="s">
        <v>24</v>
      </c>
      <c r="K34" s="43">
        <v>200</v>
      </c>
      <c r="L34" s="24" t="s">
        <v>25</v>
      </c>
      <c r="M34" s="43" t="s">
        <v>167</v>
      </c>
      <c r="N34" s="26"/>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row>
    <row r="35" s="1" customFormat="1" ht="94.5" spans="1:53">
      <c r="A35" s="23">
        <v>30</v>
      </c>
      <c r="B35" s="26" t="s">
        <v>168</v>
      </c>
      <c r="C35" s="26" t="s">
        <v>18</v>
      </c>
      <c r="D35" s="26" t="s">
        <v>169</v>
      </c>
      <c r="E35" s="27" t="s">
        <v>170</v>
      </c>
      <c r="F35" s="26" t="s">
        <v>170</v>
      </c>
      <c r="G35" s="26" t="s">
        <v>144</v>
      </c>
      <c r="H35" s="26" t="s">
        <v>166</v>
      </c>
      <c r="I35" s="38" t="s">
        <v>146</v>
      </c>
      <c r="J35" s="26" t="s">
        <v>24</v>
      </c>
      <c r="K35" s="43">
        <v>700</v>
      </c>
      <c r="L35" s="24" t="s">
        <v>25</v>
      </c>
      <c r="M35" s="43" t="s">
        <v>171</v>
      </c>
      <c r="N35" s="26"/>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row>
    <row r="36" s="1" customFormat="1" ht="47.25" spans="1:53">
      <c r="A36" s="23">
        <v>31</v>
      </c>
      <c r="B36" s="26" t="s">
        <v>172</v>
      </c>
      <c r="C36" s="26" t="s">
        <v>18</v>
      </c>
      <c r="D36" s="26" t="s">
        <v>169</v>
      </c>
      <c r="E36" s="26" t="s">
        <v>173</v>
      </c>
      <c r="F36" s="26" t="s">
        <v>174</v>
      </c>
      <c r="G36" s="26" t="s">
        <v>144</v>
      </c>
      <c r="H36" s="26" t="s">
        <v>175</v>
      </c>
      <c r="I36" s="38" t="s">
        <v>175</v>
      </c>
      <c r="J36" s="45" t="s">
        <v>176</v>
      </c>
      <c r="K36" s="43">
        <v>800</v>
      </c>
      <c r="L36" s="24" t="s">
        <v>25</v>
      </c>
      <c r="M36" s="43" t="s">
        <v>177</v>
      </c>
      <c r="N36" s="26"/>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row>
    <row r="37" s="1" customFormat="1" ht="31.5" spans="1:53">
      <c r="A37" s="23">
        <v>32</v>
      </c>
      <c r="B37" s="26" t="s">
        <v>178</v>
      </c>
      <c r="C37" s="26" t="s">
        <v>18</v>
      </c>
      <c r="D37" s="26" t="s">
        <v>179</v>
      </c>
      <c r="E37" s="27" t="s">
        <v>180</v>
      </c>
      <c r="F37" s="26" t="s">
        <v>181</v>
      </c>
      <c r="G37" s="26" t="s">
        <v>144</v>
      </c>
      <c r="H37" s="26" t="s">
        <v>166</v>
      </c>
      <c r="I37" s="30" t="s">
        <v>166</v>
      </c>
      <c r="J37" s="26" t="s">
        <v>24</v>
      </c>
      <c r="K37" s="43">
        <v>420</v>
      </c>
      <c r="L37" s="24" t="s">
        <v>25</v>
      </c>
      <c r="M37" s="43" t="s">
        <v>182</v>
      </c>
      <c r="N37" s="26"/>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row>
    <row r="38" s="1" customFormat="1" ht="31.5" spans="1:53">
      <c r="A38" s="23">
        <v>33</v>
      </c>
      <c r="B38" s="26" t="s">
        <v>183</v>
      </c>
      <c r="C38" s="26" t="s">
        <v>18</v>
      </c>
      <c r="D38" s="26" t="s">
        <v>179</v>
      </c>
      <c r="E38" s="27" t="s">
        <v>184</v>
      </c>
      <c r="F38" s="26" t="s">
        <v>185</v>
      </c>
      <c r="G38" s="26" t="s">
        <v>144</v>
      </c>
      <c r="H38" s="26" t="s">
        <v>166</v>
      </c>
      <c r="I38" s="30" t="s">
        <v>166</v>
      </c>
      <c r="J38" s="26" t="s">
        <v>24</v>
      </c>
      <c r="K38" s="43">
        <v>110</v>
      </c>
      <c r="L38" s="24" t="s">
        <v>25</v>
      </c>
      <c r="M38" s="43" t="s">
        <v>186</v>
      </c>
      <c r="N38" s="26"/>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row>
    <row r="39" s="1" customFormat="1" ht="31.5" spans="1:53">
      <c r="A39" s="23">
        <v>34</v>
      </c>
      <c r="B39" s="26" t="s">
        <v>187</v>
      </c>
      <c r="C39" s="26" t="s">
        <v>18</v>
      </c>
      <c r="D39" s="26" t="s">
        <v>187</v>
      </c>
      <c r="E39" s="27" t="s">
        <v>188</v>
      </c>
      <c r="F39" s="26"/>
      <c r="G39" s="26" t="s">
        <v>144</v>
      </c>
      <c r="H39" s="26" t="s">
        <v>189</v>
      </c>
      <c r="I39" s="30" t="s">
        <v>190</v>
      </c>
      <c r="J39" s="45" t="s">
        <v>191</v>
      </c>
      <c r="K39" s="43">
        <v>100</v>
      </c>
      <c r="L39" s="24" t="s">
        <v>25</v>
      </c>
      <c r="M39" s="43" t="s">
        <v>192</v>
      </c>
      <c r="N39" s="26"/>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row>
    <row r="40" s="7" customFormat="1" ht="122" customHeight="1" spans="1:53">
      <c r="A40" s="23">
        <v>35</v>
      </c>
      <c r="B40" s="26" t="s">
        <v>193</v>
      </c>
      <c r="C40" s="26" t="s">
        <v>18</v>
      </c>
      <c r="D40" s="26" t="s">
        <v>194</v>
      </c>
      <c r="E40" s="27" t="s">
        <v>195</v>
      </c>
      <c r="F40" s="46"/>
      <c r="G40" s="26" t="s">
        <v>196</v>
      </c>
      <c r="H40" s="26" t="s">
        <v>197</v>
      </c>
      <c r="I40" s="26" t="s">
        <v>125</v>
      </c>
      <c r="J40" s="26" t="s">
        <v>47</v>
      </c>
      <c r="K40" s="26">
        <v>16.645</v>
      </c>
      <c r="L40" s="24" t="s">
        <v>25</v>
      </c>
      <c r="M40" s="27" t="s">
        <v>198</v>
      </c>
      <c r="N40" s="26"/>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row>
    <row r="41" s="1" customFormat="1" ht="68" customHeight="1" spans="1:53">
      <c r="A41" s="23">
        <v>36</v>
      </c>
      <c r="B41" s="32" t="s">
        <v>199</v>
      </c>
      <c r="C41" s="47" t="s">
        <v>18</v>
      </c>
      <c r="D41" s="48" t="s">
        <v>28</v>
      </c>
      <c r="E41" s="32" t="s">
        <v>200</v>
      </c>
      <c r="F41" s="48"/>
      <c r="G41" s="48" t="s">
        <v>201</v>
      </c>
      <c r="H41" s="32" t="s">
        <v>202</v>
      </c>
      <c r="I41" s="32" t="s">
        <v>89</v>
      </c>
      <c r="J41" s="26" t="s">
        <v>47</v>
      </c>
      <c r="K41" s="23">
        <v>56</v>
      </c>
      <c r="L41" s="24" t="s">
        <v>25</v>
      </c>
      <c r="M41" s="48" t="s">
        <v>203</v>
      </c>
      <c r="N41" s="48"/>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row>
    <row r="42" s="1" customFormat="1" ht="31.5" spans="1:53">
      <c r="A42" s="23">
        <v>37</v>
      </c>
      <c r="B42" s="32" t="s">
        <v>204</v>
      </c>
      <c r="C42" s="47" t="s">
        <v>18</v>
      </c>
      <c r="D42" s="48" t="s">
        <v>28</v>
      </c>
      <c r="E42" s="32" t="s">
        <v>205</v>
      </c>
      <c r="F42" s="48"/>
      <c r="G42" s="48" t="s">
        <v>206</v>
      </c>
      <c r="H42" s="32" t="s">
        <v>207</v>
      </c>
      <c r="I42" s="32" t="s">
        <v>208</v>
      </c>
      <c r="J42" s="23" t="s">
        <v>47</v>
      </c>
      <c r="K42" s="23">
        <v>24.8</v>
      </c>
      <c r="L42" s="24" t="s">
        <v>25</v>
      </c>
      <c r="M42" s="48" t="s">
        <v>203</v>
      </c>
      <c r="N42" s="48"/>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row>
    <row r="43" s="1" customFormat="1" ht="207" customHeight="1" spans="1:53">
      <c r="A43" s="23">
        <v>38</v>
      </c>
      <c r="B43" s="32" t="s">
        <v>209</v>
      </c>
      <c r="C43" s="47" t="s">
        <v>18</v>
      </c>
      <c r="D43" s="48" t="s">
        <v>28</v>
      </c>
      <c r="E43" s="32" t="s">
        <v>210</v>
      </c>
      <c r="F43" s="48"/>
      <c r="G43" s="48" t="s">
        <v>211</v>
      </c>
      <c r="H43" s="32" t="s">
        <v>212</v>
      </c>
      <c r="I43" s="32" t="s">
        <v>213</v>
      </c>
      <c r="J43" s="23" t="s">
        <v>47</v>
      </c>
      <c r="K43" s="23">
        <v>55.6</v>
      </c>
      <c r="L43" s="24" t="s">
        <v>25</v>
      </c>
      <c r="M43" s="48" t="s">
        <v>203</v>
      </c>
      <c r="N43" s="48"/>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row>
    <row r="44" s="1" customFormat="1" ht="72" customHeight="1" spans="1:53">
      <c r="A44" s="23">
        <v>39</v>
      </c>
      <c r="B44" s="32" t="s">
        <v>214</v>
      </c>
      <c r="C44" s="47" t="s">
        <v>18</v>
      </c>
      <c r="D44" s="48" t="s">
        <v>19</v>
      </c>
      <c r="E44" s="32" t="s">
        <v>215</v>
      </c>
      <c r="F44" s="48"/>
      <c r="G44" s="48" t="s">
        <v>216</v>
      </c>
      <c r="H44" s="32" t="s">
        <v>217</v>
      </c>
      <c r="I44" s="48" t="s">
        <v>145</v>
      </c>
      <c r="J44" s="23" t="s">
        <v>218</v>
      </c>
      <c r="K44" s="23">
        <v>344</v>
      </c>
      <c r="L44" s="24" t="s">
        <v>25</v>
      </c>
      <c r="M44" s="48" t="s">
        <v>219</v>
      </c>
      <c r="N44" s="48"/>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row>
    <row r="45" ht="30" customHeight="1" spans="1:53">
      <c r="A45" s="23">
        <v>40</v>
      </c>
      <c r="B45" s="49" t="s">
        <v>220</v>
      </c>
      <c r="C45" s="47" t="s">
        <v>18</v>
      </c>
      <c r="D45" s="50" t="s">
        <v>28</v>
      </c>
      <c r="E45" s="50" t="s">
        <v>221</v>
      </c>
      <c r="F45" s="50"/>
      <c r="G45" s="50" t="s">
        <v>222</v>
      </c>
      <c r="H45" s="49" t="s">
        <v>223</v>
      </c>
      <c r="I45" s="49" t="s">
        <v>57</v>
      </c>
      <c r="J45" s="51" t="s">
        <v>37</v>
      </c>
      <c r="K45" s="51">
        <v>102.432</v>
      </c>
      <c r="L45" s="24" t="s">
        <v>25</v>
      </c>
      <c r="M45" s="48" t="s">
        <v>224</v>
      </c>
      <c r="N45" s="50"/>
    </row>
    <row r="46" ht="60" spans="1:53">
      <c r="A46" s="23">
        <v>41</v>
      </c>
      <c r="B46" s="49" t="s">
        <v>225</v>
      </c>
      <c r="C46" s="47" t="s">
        <v>18</v>
      </c>
      <c r="D46" s="50" t="s">
        <v>28</v>
      </c>
      <c r="E46" s="49" t="s">
        <v>226</v>
      </c>
      <c r="F46" s="50"/>
      <c r="G46" s="50" t="s">
        <v>222</v>
      </c>
      <c r="H46" s="49" t="s">
        <v>223</v>
      </c>
      <c r="I46" s="49" t="s">
        <v>57</v>
      </c>
      <c r="J46" s="51" t="s">
        <v>37</v>
      </c>
      <c r="K46" s="51">
        <v>73.584</v>
      </c>
      <c r="L46" s="24" t="s">
        <v>25</v>
      </c>
      <c r="M46" s="48" t="s">
        <v>224</v>
      </c>
      <c r="N46" s="50"/>
    </row>
    <row r="47" ht="45" spans="1:53">
      <c r="A47" s="23">
        <v>42</v>
      </c>
      <c r="B47" s="52" t="s">
        <v>227</v>
      </c>
      <c r="C47" s="53" t="s">
        <v>18</v>
      </c>
      <c r="D47" s="50" t="s">
        <v>19</v>
      </c>
      <c r="E47" s="49" t="s">
        <v>228</v>
      </c>
      <c r="F47" s="50"/>
      <c r="G47" s="50" t="s">
        <v>229</v>
      </c>
      <c r="H47" s="49" t="s">
        <v>213</v>
      </c>
      <c r="I47" s="49" t="s">
        <v>213</v>
      </c>
      <c r="J47" s="54" t="s">
        <v>24</v>
      </c>
      <c r="K47" s="51">
        <v>950</v>
      </c>
      <c r="L47" s="54" t="s">
        <v>25</v>
      </c>
      <c r="M47" s="49" t="s">
        <v>230</v>
      </c>
      <c r="N47" s="50"/>
    </row>
    <row r="48" ht="30" spans="1:53">
      <c r="A48" s="23">
        <v>43</v>
      </c>
      <c r="B48" s="55" t="s">
        <v>231</v>
      </c>
      <c r="C48" s="53" t="s">
        <v>18</v>
      </c>
      <c r="D48" s="50" t="s">
        <v>19</v>
      </c>
      <c r="E48" s="55" t="s">
        <v>232</v>
      </c>
      <c r="F48" s="56"/>
      <c r="G48" s="56" t="s">
        <v>233</v>
      </c>
      <c r="H48" s="55" t="s">
        <v>234</v>
      </c>
      <c r="I48" s="55" t="s">
        <v>103</v>
      </c>
      <c r="J48" s="57" t="s">
        <v>47</v>
      </c>
      <c r="K48" s="57">
        <v>56</v>
      </c>
      <c r="L48" s="54" t="s">
        <v>25</v>
      </c>
      <c r="M48" s="56" t="s">
        <v>235</v>
      </c>
      <c r="N48" s="56"/>
    </row>
    <row r="49" s="5" customFormat="1" ht="147" customHeight="1" spans="1:53">
      <c r="A49" s="23">
        <v>44</v>
      </c>
      <c r="B49" s="24" t="s">
        <v>236</v>
      </c>
      <c r="C49" s="24" t="s">
        <v>18</v>
      </c>
      <c r="D49" s="24" t="s">
        <v>19</v>
      </c>
      <c r="E49" s="40" t="s">
        <v>237</v>
      </c>
      <c r="F49" s="24"/>
      <c r="G49" s="24" t="s">
        <v>238</v>
      </c>
      <c r="H49" s="24" t="s">
        <v>239</v>
      </c>
      <c r="I49" s="24" t="s">
        <v>125</v>
      </c>
      <c r="J49" s="24" t="s">
        <v>240</v>
      </c>
      <c r="K49" s="24">
        <v>780</v>
      </c>
      <c r="L49" s="24" t="s">
        <v>25</v>
      </c>
      <c r="M49" s="40" t="s">
        <v>241</v>
      </c>
      <c r="N49" s="24"/>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row>
    <row r="50" s="3" customFormat="1" ht="31.5" spans="1:53">
      <c r="A50" s="23">
        <v>45</v>
      </c>
      <c r="B50" s="24" t="s">
        <v>242</v>
      </c>
      <c r="C50" s="24" t="s">
        <v>18</v>
      </c>
      <c r="D50" s="24" t="s">
        <v>19</v>
      </c>
      <c r="E50" s="40" t="s">
        <v>243</v>
      </c>
      <c r="F50" s="23"/>
      <c r="G50" s="23" t="s">
        <v>244</v>
      </c>
      <c r="H50" s="23" t="s">
        <v>245</v>
      </c>
      <c r="I50" s="34" t="s">
        <v>89</v>
      </c>
      <c r="J50" s="24" t="s">
        <v>24</v>
      </c>
      <c r="K50" s="23">
        <v>182.4</v>
      </c>
      <c r="L50" s="24" t="s">
        <v>25</v>
      </c>
      <c r="M50" s="34" t="s">
        <v>246</v>
      </c>
      <c r="N50" s="58"/>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row>
    <row r="51" s="3" customFormat="1" ht="31.5" spans="1:53">
      <c r="A51" s="23">
        <v>46</v>
      </c>
      <c r="B51" s="24" t="s">
        <v>247</v>
      </c>
      <c r="C51" s="24" t="s">
        <v>18</v>
      </c>
      <c r="D51" s="24" t="s">
        <v>19</v>
      </c>
      <c r="E51" s="40" t="s">
        <v>248</v>
      </c>
      <c r="F51" s="23"/>
      <c r="G51" s="23" t="s">
        <v>249</v>
      </c>
      <c r="H51" s="23" t="s">
        <v>250</v>
      </c>
      <c r="I51" s="34" t="s">
        <v>89</v>
      </c>
      <c r="J51" s="24" t="s">
        <v>24</v>
      </c>
      <c r="K51" s="23">
        <v>182.4</v>
      </c>
      <c r="L51" s="24" t="s">
        <v>25</v>
      </c>
      <c r="M51" s="34" t="s">
        <v>246</v>
      </c>
      <c r="N51" s="58"/>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row>
    <row r="52" s="3" customFormat="1" ht="31.5" spans="1:53">
      <c r="A52" s="23">
        <v>47</v>
      </c>
      <c r="B52" s="24" t="s">
        <v>251</v>
      </c>
      <c r="C52" s="24" t="s">
        <v>18</v>
      </c>
      <c r="D52" s="24" t="s">
        <v>19</v>
      </c>
      <c r="E52" s="40" t="s">
        <v>252</v>
      </c>
      <c r="F52" s="23"/>
      <c r="G52" s="23" t="s">
        <v>253</v>
      </c>
      <c r="H52" s="24" t="s">
        <v>254</v>
      </c>
      <c r="I52" s="34" t="s">
        <v>89</v>
      </c>
      <c r="J52" s="24" t="s">
        <v>24</v>
      </c>
      <c r="K52" s="23">
        <v>182.4</v>
      </c>
      <c r="L52" s="24" t="s">
        <v>25</v>
      </c>
      <c r="M52" s="34" t="s">
        <v>246</v>
      </c>
      <c r="N52" s="58"/>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row>
  </sheetData>
  <mergeCells count="16">
    <mergeCell ref="A1:N1"/>
    <mergeCell ref="A2:B2"/>
    <mergeCell ref="E2:N2"/>
    <mergeCell ref="E3:F3"/>
    <mergeCell ref="A3:A4"/>
    <mergeCell ref="B3:B4"/>
    <mergeCell ref="C3:C4"/>
    <mergeCell ref="D3:D4"/>
    <mergeCell ref="G3:G4"/>
    <mergeCell ref="H3:H4"/>
    <mergeCell ref="I3:I4"/>
    <mergeCell ref="J3:J4"/>
    <mergeCell ref="K3:K4"/>
    <mergeCell ref="L3:L4"/>
    <mergeCell ref="M3:M4"/>
    <mergeCell ref="N3:N4"/>
  </mergeCells>
  <pageMargins left="0.2125" right="0.2125" top="0.2125" bottom="0.2125" header="0.102083333333333" footer="0.102083333333333"/>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李雁磊</cp:lastModifiedBy>
  <dcterms:created xsi:type="dcterms:W3CDTF">2025-07-09T01:29:00Z</dcterms:created>
  <dcterms:modified xsi:type="dcterms:W3CDTF">2025-12-09T02:06:29Z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37BC63878DDC4AAC854398362D8C61A3_13</vt:lpwstr>
  </property>
  <property fmtid="{D5CDD505-2E9C-101B-9397-08002B2CF9AE}" pid="3" name="KSOProductBuildVer">
    <vt:lpwstr>2052-12.1.0.24034</vt:lpwstr>
  </property>
  <property fmtid="{D5CDD505-2E9C-101B-9397-08002B2CF9AE}" pid="4" name="CalculationRule">
    <vt:i4>0</vt:i4>
  </property>
</Properties>
</file>